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1.สรุปโครงการอบต.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<sst xmlns="http://schemas.openxmlformats.org/spreadsheetml/2006/main" count="114" uniqueCount="55">
  <si>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รวมยุทธศาสตร์ที่ 3</t>
  </si>
  <si>
    <t>รวมยุทธศาสตร์ที่ 4</t>
  </si>
  <si>
    <t>โครงการ</t>
  </si>
  <si>
    <t>(บาท)</t>
  </si>
  <si>
    <t>ยุทธศาสตร์การพัฒนา</t>
  </si>
  <si>
    <t>สาธารณะ</t>
  </si>
  <si>
    <t>แนวทางที่ 5  การพัฒนาที่สาธารณะ</t>
  </si>
  <si>
    <t xml:space="preserve">แนวทางที่ 6 การบริการด้านการสื่อสาร </t>
  </si>
  <si>
    <t>3 210,000</t>
  </si>
  <si>
    <t>แนวทางที่  1  พัฒนาแหล่งเก็บน้ำ</t>
  </si>
  <si>
    <t>แนวทางที่ 2  ก่อสร้าง และปรับปรุง บำรุง ถนน สะพานให้เป็นไปด้วยความสะดวก</t>
  </si>
  <si>
    <t>แนวทางที่ 3  ขยายเขตไฟฟ้าแรงต่ำ  ติดตั้งโคมไฟฟ้าสาธารณะและซ่อมแซมโคมไฟฟ้า</t>
  </si>
  <si>
    <t>แนวทางที่ 4  พัฒนาระบบประปาหมู่บ้าน</t>
  </si>
  <si>
    <t>1.ยุทธศาสตร์ที่ 1  การพัฒนาด้านโครงสร้างพื้นฐาน</t>
  </si>
  <si>
    <t>2.ยุทธศาสตร์ที่ 2 การพัฒนาด้านเศรษฐกิจ</t>
  </si>
  <si>
    <t>และการแปรรูปสินค้าทางการเกษตร</t>
  </si>
  <si>
    <t>แนวทางที่ 1    ส่งเสริมศักยภาพและขีดความสามารถในการเพิ่มผลผลิตทางการเกษตร</t>
  </si>
  <si>
    <t>แนวทางที่ 2  ส่งเสริมระบบเศรษฐกิจพอเพียง</t>
  </si>
  <si>
    <t>แนวทางที่ 3  เสริมสร้างและเพิ่มทักษะอาชีพของครัวเรือนและกลุ่มอาชีพ</t>
  </si>
  <si>
    <t xml:space="preserve">แนวทางที่ 4   ส่งเสริมสินค้าหนึ่งตำบลหนึ่งผลิตภัณฑ์  </t>
  </si>
  <si>
    <t xml:space="preserve">แนวทางที่ 5   ส่งเสริมการกระจายรายได้ให้แก่ประชาชน  </t>
  </si>
  <si>
    <t xml:space="preserve">แนวทางที่ 6   ส่งเสริมและพัฒนาการท่องเที่ยว      </t>
  </si>
  <si>
    <t>แนวทางที่   5  การพัฒนาและส่งเสริมด้านกีฬาและนันทนาการ</t>
  </si>
  <si>
    <t>แนวทางที่ 1 การพัฒนาและส่งเสริมการศึกษา</t>
  </si>
  <si>
    <t>แนวทางที่ 2  พัฒนาคุณธรรมจริยธรรมและวัฒนธรรมประเพณีท้องถิ่น</t>
  </si>
  <si>
    <t>แนวทางที่   3 การพัฒนาส่งเสริมสุขภาพและอนามัย</t>
  </si>
  <si>
    <t>แนวทางที่   4  การพัฒนาและส่งเสริมด้านสวัสดิการของชุมชน</t>
  </si>
  <si>
    <t>3.ยุทธศาสตร์ที่ 3 การพัฒนาคุณภาพชีวิต</t>
  </si>
  <si>
    <t>องค์การบริหารส่วนตำบลผไทรินทร์  อำเภอลำปลายมาศ  จังหวัดบุรีรัมย์</t>
  </si>
  <si>
    <t>รวม 5 ยุทธศาสตร์</t>
  </si>
  <si>
    <t>รวมยุทธศาสตร์ที่ 1</t>
  </si>
  <si>
    <t>รวมยุทธศาสตร์ที่ 2</t>
  </si>
  <si>
    <t>แผนพัฒนาสามปี(พศ.2551-2553)</t>
  </si>
  <si>
    <t>ปี 2553</t>
  </si>
  <si>
    <t>รวม 3 ปี</t>
  </si>
  <si>
    <t>งบประมาณ</t>
  </si>
  <si>
    <t>บัญชีสรุปโครงการพัฒนา</t>
  </si>
  <si>
    <t>จำนวน</t>
  </si>
  <si>
    <t>ปี 2551</t>
  </si>
  <si>
    <t>ปี 2552</t>
  </si>
  <si>
    <t>ทรัพยากรธรรมชาติและสิ่งแวดล้อม</t>
  </si>
  <si>
    <t>4.ยุทธศาสตร์ที่ 4 การพัฒนาสิ่งแวดล้อม</t>
  </si>
  <si>
    <t xml:space="preserve">แนวทางที่   3  สร้างจิตสำนึกและความตระหนักของผู้ประกอบการและผู้บริโภค      </t>
  </si>
  <si>
    <t>5.ยุทธศาสตร์ที่ 5 การบริหารจัดการบ้านเมืองที่ดี</t>
  </si>
  <si>
    <t>รวมยุทธศาสตร์ที่ 5</t>
  </si>
  <si>
    <t>ในการพัฒนาทางการเมืองและสังคมโดยเน้นความโปร่งใสตามหลักธรรมาภิบาล</t>
  </si>
  <si>
    <t xml:space="preserve">แนวทางที่   1   เสริมสร้างการมีส่วนร่วมของประชาชนและองค์กรทุกภาคส่วน </t>
  </si>
  <si>
    <t>แนวทางที่   2   ส่งเสริมการเพิ่มศักยภาพของบุคลากรให้มีขีดความสามารถในการพัฒนา</t>
  </si>
  <si>
    <t>แนวทางที่  3 การพัฒนาและจัดระเบียบของชุมชนและสังคม</t>
  </si>
  <si>
    <t>แนวทางที่  4  ส่งเสริมความรู้ความเข้าใจเกี่ยวกับกิจการขององค์การบริหารส่วนตำบล</t>
  </si>
  <si>
    <t>แนวทางที่  5 การปรับปรุงและพัฒนารายได้ ของ อบต.</t>
  </si>
  <si>
    <t>แนวทางที่   1  สร้างจิตสำนึกและความตระหนักในการจัดการ</t>
  </si>
  <si>
    <t>แนวทางที่   2  การบริหารจัดการและรณรงค์การกำจัดขยะมูลฝอย</t>
  </si>
  <si>
    <t xml:space="preserve">แนวทางที่  4 ส่งเสริมสนับสนุนการปลุกป่าชุมชน  </t>
  </si>
  <si>
    <t>ส่วนที่ 6  บัญชีโครงการภายใต้แนวทางพัฒนา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</si>
</sst>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د.ع.&quot;\ #,##0_-;&quot;د.ع.&quot;\ #,##0\-"/>
    <numFmt numFmtId="204" formatCode="&quot;د.ع.&quot;\ #,##0_-;[Red]&quot;د.ع.&quot;\ #,##0\-"/>
    <numFmt numFmtId="205" formatCode="&quot;د.ع.&quot;\ #,##0.00_-;&quot;د.ع.&quot;\ #,##0.00\-"/>
    <numFmt numFmtId="206" formatCode="&quot;د.ع.&quot;\ #,##0.00_-;[Red]&quot;د.ع.&quot;\ #,##0.00\-"/>
    <numFmt numFmtId="207" formatCode="_-&quot;د.ع.&quot;\ * #,##0_-;_-&quot;د.ع.&quot;\ * #,##0\-;_-&quot;د.ع.&quot;\ * &quot;-&quot;_-;_-@_-"/>
    <numFmt numFmtId="208" formatCode="_-* #,##0_-;_-* #,##0\-;_-* &quot;-&quot;_-;_-@_-"/>
    <numFmt numFmtId="209" formatCode="_-&quot;د.ع.&quot;\ * #,##0.00_-;_-&quot;د.ع.&quot;\ * #,##0.00\-;_-&quot;د.ع.&quot;\ * &quot;-&quot;??_-;_-@_-"/>
    <numFmt numFmtId="210" formatCode="_-* #,##0.00_-;_-* #,##0.00\-;_-* &quot;-&quot;??_-;_-@_-"/>
    <numFmt numFmtId="211" formatCode="\t&quot;د.ع.&quot;#,##0_);\(\t&quot;د.ع.&quot;#,##0\)"/>
    <numFmt numFmtId="212" formatCode="\t&quot;د.ع.&quot;#,##0_);[Red]\(\t&quot;د.ع.&quot;#,##0\)"/>
    <numFmt numFmtId="213" formatCode="\t&quot;د.ع.&quot;#,##0.00_);\(\t&quot;د.ع.&quot;#,##0.00\)"/>
    <numFmt numFmtId="214" formatCode="\t&quot;د.ع.&quot;#,##0.00_);[Red]\(\t&quot;د.ع.&quot;#,##0.00\)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#,##0.00_ ;\-#,##0.00\ "/>
    <numFmt numFmtId="219" formatCode="#,###&quot; &quot;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</numFmts>
  <fonts count="10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3"/>
      <color indexed="8"/>
      <name val="DilleniaUPC"/>
      <family val="1"/>
    </font>
    <font>
      <sz val="16"/>
      <color indexed="8"/>
      <name val="DilleniaUPC"/>
      <family val="1"/>
    </font>
    <font>
      <sz val="14"/>
      <color indexed="8"/>
      <name val="Cordia New"/>
      <family val="0"/>
    </font>
    <font>
      <sz val="14"/>
      <color indexed="8"/>
      <name val="DilleniaUPC"/>
      <family val="1"/>
    </font>
    <font>
      <sz val="14"/>
      <color indexed="10"/>
      <name val="Cordia New"/>
      <family val="0"/>
    </font>
    <font>
      <sz val="12"/>
      <name val="Dilleni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3" fontId="4" fillId="0" borderId="0" xfId="21" applyNumberFormat="1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ส่วนที่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95" zoomScaleSheetLayoutView="95" workbookViewId="0" topLeftCell="A43">
      <selection activeCell="C59" sqref="C59"/>
    </sheetView>
  </sheetViews>
  <sheetFormatPr defaultColWidth="9.140625" defaultRowHeight="21.75"/>
  <cols>
    <col min="1" max="1" width="48.8515625" style="0" customWidth="1"/>
    <col min="2" max="2" width="9.28125" style="0" customWidth="1"/>
    <col min="3" max="3" width="13.7109375" style="0" customWidth="1"/>
    <col min="4" max="4" width="9.7109375" style="0" customWidth="1"/>
    <col min="5" max="5" width="13.140625" style="0" customWidth="1"/>
    <col min="6" max="6" width="9.8515625" style="0" customWidth="1"/>
    <col min="7" max="7" width="12.7109375" style="0" customWidth="1"/>
    <col min="8" max="9" width="9.8515625" style="0" customWidth="1"/>
  </cols>
  <sheetData>
    <row r="1" spans="1:9" s="15" customFormat="1" ht="23.25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s="15" customFormat="1" ht="23.25">
      <c r="A2" s="38" t="s">
        <v>36</v>
      </c>
      <c r="B2" s="38"/>
      <c r="C2" s="38"/>
      <c r="D2" s="38"/>
      <c r="E2" s="38"/>
      <c r="F2" s="38"/>
      <c r="G2" s="38"/>
      <c r="H2" s="38"/>
      <c r="I2" s="38"/>
    </row>
    <row r="3" spans="1:9" s="15" customFormat="1" ht="23.25">
      <c r="A3" s="38" t="s">
        <v>32</v>
      </c>
      <c r="B3" s="38"/>
      <c r="C3" s="38"/>
      <c r="D3" s="38"/>
      <c r="E3" s="38"/>
      <c r="F3" s="38"/>
      <c r="G3" s="38"/>
      <c r="H3" s="38"/>
      <c r="I3" s="38"/>
    </row>
    <row r="4" spans="1:9" s="15" customFormat="1" ht="23.25">
      <c r="A4" s="39" t="s">
        <v>28</v>
      </c>
      <c r="B4" s="39"/>
      <c r="C4" s="39"/>
      <c r="D4" s="39"/>
      <c r="E4" s="39"/>
      <c r="F4" s="39"/>
      <c r="G4" s="39"/>
      <c r="H4" s="39"/>
      <c r="I4" s="39"/>
    </row>
    <row r="5" spans="1:9" s="15" customFormat="1" ht="21.75">
      <c r="A5" s="4"/>
      <c r="B5" s="33" t="s">
        <v>38</v>
      </c>
      <c r="C5" s="34"/>
      <c r="D5" s="33" t="s">
        <v>39</v>
      </c>
      <c r="E5" s="34"/>
      <c r="F5" s="33" t="s">
        <v>33</v>
      </c>
      <c r="G5" s="34"/>
      <c r="H5" s="33" t="s">
        <v>34</v>
      </c>
      <c r="I5" s="34"/>
    </row>
    <row r="6" spans="1:9" s="15" customFormat="1" ht="21.75">
      <c r="A6" s="5" t="s">
        <v>4</v>
      </c>
      <c r="B6" s="6" t="s">
        <v>37</v>
      </c>
      <c r="C6" s="7" t="s">
        <v>35</v>
      </c>
      <c r="D6" s="6" t="s">
        <v>37</v>
      </c>
      <c r="E6" s="7" t="s">
        <v>35</v>
      </c>
      <c r="F6" s="6" t="s">
        <v>37</v>
      </c>
      <c r="G6" s="7" t="s">
        <v>35</v>
      </c>
      <c r="H6" s="6" t="s">
        <v>37</v>
      </c>
      <c r="I6" s="6" t="s">
        <v>35</v>
      </c>
    </row>
    <row r="7" spans="1:9" s="15" customFormat="1" ht="21.75">
      <c r="A7" s="8"/>
      <c r="B7" s="9" t="s">
        <v>2</v>
      </c>
      <c r="C7" s="10" t="s">
        <v>3</v>
      </c>
      <c r="D7" s="9" t="s">
        <v>2</v>
      </c>
      <c r="E7" s="10" t="s">
        <v>3</v>
      </c>
      <c r="F7" s="9" t="s">
        <v>2</v>
      </c>
      <c r="G7" s="10" t="s">
        <v>3</v>
      </c>
      <c r="H7" s="9" t="s">
        <v>2</v>
      </c>
      <c r="I7" s="9" t="s">
        <v>3</v>
      </c>
    </row>
    <row r="8" spans="1:9" s="15" customFormat="1" ht="21.75">
      <c r="A8" s="24" t="s">
        <v>13</v>
      </c>
      <c r="B8" s="18"/>
      <c r="C8" s="18"/>
      <c r="D8" s="18"/>
      <c r="E8" s="18"/>
      <c r="F8" s="18"/>
      <c r="G8" s="18"/>
      <c r="H8" s="18"/>
      <c r="I8" s="18"/>
    </row>
    <row r="9" spans="1:9" s="15" customFormat="1" ht="21.75">
      <c r="A9" s="25" t="s">
        <v>9</v>
      </c>
      <c r="B9" s="19">
        <v>27</v>
      </c>
      <c r="C9" s="20">
        <v>45040000</v>
      </c>
      <c r="D9" s="19">
        <v>20</v>
      </c>
      <c r="E9" s="20">
        <v>35030000</v>
      </c>
      <c r="F9" s="19">
        <v>12</v>
      </c>
      <c r="G9" s="20">
        <v>3263000</v>
      </c>
      <c r="H9" s="19">
        <v>59</v>
      </c>
      <c r="I9" s="20">
        <v>107246000</v>
      </c>
    </row>
    <row r="10" spans="1:9" s="15" customFormat="1" ht="21.75">
      <c r="A10" s="25" t="s">
        <v>10</v>
      </c>
      <c r="B10" s="19">
        <v>31</v>
      </c>
      <c r="C10" s="20">
        <v>16670000</v>
      </c>
      <c r="D10" s="19">
        <v>32</v>
      </c>
      <c r="E10" s="20">
        <v>73100000</v>
      </c>
      <c r="F10" s="19">
        <v>21</v>
      </c>
      <c r="G10" s="20">
        <v>68240000</v>
      </c>
      <c r="H10" s="19">
        <v>84</v>
      </c>
      <c r="I10" s="20">
        <v>216420000</v>
      </c>
    </row>
    <row r="11" spans="1:9" s="15" customFormat="1" ht="21.75">
      <c r="A11" s="25" t="s">
        <v>11</v>
      </c>
      <c r="B11" s="19">
        <v>13</v>
      </c>
      <c r="C11" s="20">
        <v>1710000</v>
      </c>
      <c r="D11" s="19">
        <v>12</v>
      </c>
      <c r="E11" s="20">
        <v>1612000</v>
      </c>
      <c r="F11" s="19">
        <v>3</v>
      </c>
      <c r="G11" s="20">
        <v>200000</v>
      </c>
      <c r="H11" s="19">
        <v>28</v>
      </c>
      <c r="I11" s="20">
        <v>3522000</v>
      </c>
    </row>
    <row r="12" spans="1:9" s="15" customFormat="1" ht="21.75">
      <c r="A12" s="1" t="s">
        <v>5</v>
      </c>
      <c r="B12" s="2"/>
      <c r="C12" s="2"/>
      <c r="D12" s="2"/>
      <c r="E12" s="2"/>
      <c r="F12" s="2"/>
      <c r="G12" s="2"/>
      <c r="H12" s="2"/>
      <c r="I12" s="2"/>
    </row>
    <row r="13" spans="1:9" s="15" customFormat="1" ht="21.75">
      <c r="A13" s="25" t="s">
        <v>12</v>
      </c>
      <c r="B13" s="2">
        <v>11</v>
      </c>
      <c r="C13" s="2">
        <v>692250000</v>
      </c>
      <c r="D13" s="2">
        <v>8</v>
      </c>
      <c r="E13" s="2">
        <v>20250000</v>
      </c>
      <c r="F13" s="2">
        <v>4</v>
      </c>
      <c r="G13" s="2">
        <v>58000000</v>
      </c>
      <c r="H13" s="2">
        <v>23</v>
      </c>
      <c r="I13" s="2">
        <v>146500000</v>
      </c>
    </row>
    <row r="14" spans="1:9" s="15" customFormat="1" ht="21.75">
      <c r="A14" s="25" t="s">
        <v>6</v>
      </c>
      <c r="B14" s="19">
        <v>3</v>
      </c>
      <c r="C14" s="20">
        <v>350000</v>
      </c>
      <c r="D14" s="19">
        <v>3</v>
      </c>
      <c r="E14" s="20">
        <v>350000</v>
      </c>
      <c r="F14" s="19">
        <v>2</v>
      </c>
      <c r="G14" s="20">
        <v>250000</v>
      </c>
      <c r="H14" s="19">
        <v>8</v>
      </c>
      <c r="I14" s="20">
        <v>950000</v>
      </c>
    </row>
    <row r="15" spans="1:9" s="15" customFormat="1" ht="21.75">
      <c r="A15" s="25" t="s">
        <v>7</v>
      </c>
      <c r="B15" s="19">
        <v>3</v>
      </c>
      <c r="C15" s="20" t="s">
        <v>8</v>
      </c>
      <c r="D15" s="19">
        <v>2</v>
      </c>
      <c r="E15" s="20">
        <v>150000</v>
      </c>
      <c r="F15" s="19">
        <v>1</v>
      </c>
      <c r="G15" s="21">
        <v>100000</v>
      </c>
      <c r="H15" s="19">
        <v>6</v>
      </c>
      <c r="I15" s="21">
        <v>460000</v>
      </c>
    </row>
    <row r="16" spans="1:9" s="13" customFormat="1" ht="21.75">
      <c r="A16" s="26" t="s">
        <v>30</v>
      </c>
      <c r="B16" s="27">
        <f aca="true" t="shared" si="0" ref="B16:I16">SUM(B9:B15)</f>
        <v>88</v>
      </c>
      <c r="C16" s="28">
        <f t="shared" si="0"/>
        <v>756020000</v>
      </c>
      <c r="D16" s="27">
        <f t="shared" si="0"/>
        <v>77</v>
      </c>
      <c r="E16" s="28">
        <f t="shared" si="0"/>
        <v>130492000</v>
      </c>
      <c r="F16" s="27">
        <f t="shared" si="0"/>
        <v>43</v>
      </c>
      <c r="G16" s="28">
        <f t="shared" si="0"/>
        <v>130053000</v>
      </c>
      <c r="H16" s="27">
        <f t="shared" si="0"/>
        <v>208</v>
      </c>
      <c r="I16" s="28">
        <f t="shared" si="0"/>
        <v>475098000</v>
      </c>
    </row>
    <row r="17" spans="1:9" s="3" customFormat="1" ht="21.75">
      <c r="A17" s="1" t="s">
        <v>14</v>
      </c>
      <c r="B17" s="12"/>
      <c r="C17" s="11"/>
      <c r="D17" s="2"/>
      <c r="E17" s="11"/>
      <c r="F17" s="2"/>
      <c r="G17" s="12"/>
      <c r="H17" s="2"/>
      <c r="I17" s="12"/>
    </row>
    <row r="18" spans="1:9" s="3" customFormat="1" ht="21.75">
      <c r="A18" s="25" t="s">
        <v>16</v>
      </c>
      <c r="B18" s="2"/>
      <c r="C18" s="23"/>
      <c r="D18" s="2"/>
      <c r="E18" s="23"/>
      <c r="F18" s="2"/>
      <c r="G18" s="23"/>
      <c r="H18" s="2"/>
      <c r="I18" s="2"/>
    </row>
    <row r="19" spans="1:9" s="3" customFormat="1" ht="21.75">
      <c r="A19" s="1" t="s">
        <v>15</v>
      </c>
      <c r="B19" s="19">
        <v>1</v>
      </c>
      <c r="C19" s="20">
        <v>100000</v>
      </c>
      <c r="D19" s="19">
        <v>2</v>
      </c>
      <c r="E19" s="20">
        <v>150000</v>
      </c>
      <c r="F19" s="19">
        <v>1</v>
      </c>
      <c r="G19" s="20">
        <v>100000</v>
      </c>
      <c r="H19" s="19">
        <v>4</v>
      </c>
      <c r="I19" s="20">
        <v>350000</v>
      </c>
    </row>
    <row r="20" spans="1:9" s="3" customFormat="1" ht="21.75">
      <c r="A20" s="25" t="s">
        <v>17</v>
      </c>
      <c r="B20" s="19">
        <v>3</v>
      </c>
      <c r="C20" s="20">
        <v>800000</v>
      </c>
      <c r="D20" s="19">
        <v>5</v>
      </c>
      <c r="E20" s="20">
        <v>1400000</v>
      </c>
      <c r="F20" s="19">
        <v>2</v>
      </c>
      <c r="G20" s="20">
        <v>700000</v>
      </c>
      <c r="H20" s="19">
        <v>10</v>
      </c>
      <c r="I20" s="20">
        <v>2900000</v>
      </c>
    </row>
    <row r="21" spans="1:9" s="3" customFormat="1" ht="21.75">
      <c r="A21" s="25" t="s">
        <v>18</v>
      </c>
      <c r="B21" s="19">
        <v>6</v>
      </c>
      <c r="C21" s="20">
        <v>1330000</v>
      </c>
      <c r="D21" s="19">
        <v>5</v>
      </c>
      <c r="E21" s="20">
        <v>160000</v>
      </c>
      <c r="F21" s="19">
        <v>1</v>
      </c>
      <c r="G21" s="20">
        <v>900000</v>
      </c>
      <c r="H21" s="19">
        <v>12</v>
      </c>
      <c r="I21" s="20">
        <v>2750000</v>
      </c>
    </row>
    <row r="22" spans="1:9" s="3" customFormat="1" ht="21.75">
      <c r="A22" s="25" t="s">
        <v>19</v>
      </c>
      <c r="B22" s="19">
        <v>1</v>
      </c>
      <c r="C22" s="20">
        <v>100000</v>
      </c>
      <c r="D22" s="19">
        <v>1</v>
      </c>
      <c r="E22" s="20">
        <v>100000</v>
      </c>
      <c r="F22" s="19">
        <v>1</v>
      </c>
      <c r="G22" s="20">
        <v>100000</v>
      </c>
      <c r="H22" s="19">
        <v>3</v>
      </c>
      <c r="I22" s="20">
        <v>300000</v>
      </c>
    </row>
    <row r="23" spans="1:9" s="3" customFormat="1" ht="21.75">
      <c r="A23" s="25" t="s">
        <v>20</v>
      </c>
      <c r="B23" s="19">
        <v>3</v>
      </c>
      <c r="C23" s="20">
        <v>1210000</v>
      </c>
      <c r="D23" s="19">
        <v>1</v>
      </c>
      <c r="E23" s="20">
        <v>1210000</v>
      </c>
      <c r="F23" s="19">
        <v>1</v>
      </c>
      <c r="G23" s="20">
        <v>100000</v>
      </c>
      <c r="H23" s="19">
        <v>5</v>
      </c>
      <c r="I23" s="20">
        <v>2520000</v>
      </c>
    </row>
    <row r="24" spans="1:9" s="3" customFormat="1" ht="21.75">
      <c r="A24" s="25" t="s">
        <v>21</v>
      </c>
      <c r="B24" s="30">
        <v>2</v>
      </c>
      <c r="C24" s="31">
        <v>15050000</v>
      </c>
      <c r="D24" s="30">
        <v>2</v>
      </c>
      <c r="E24" s="31">
        <v>15050000</v>
      </c>
      <c r="F24" s="30">
        <v>1</v>
      </c>
      <c r="G24" s="31">
        <v>15050000</v>
      </c>
      <c r="H24" s="30">
        <v>5</v>
      </c>
      <c r="I24" s="31">
        <v>15100000</v>
      </c>
    </row>
    <row r="25" spans="1:9" s="3" customFormat="1" ht="21.75">
      <c r="A25" s="26" t="s">
        <v>31</v>
      </c>
      <c r="B25" s="14">
        <f aca="true" t="shared" si="1" ref="B25:I25">SUM(B19:B24)</f>
        <v>16</v>
      </c>
      <c r="C25" s="14">
        <f t="shared" si="1"/>
        <v>18590000</v>
      </c>
      <c r="D25" s="14">
        <f t="shared" si="1"/>
        <v>16</v>
      </c>
      <c r="E25" s="14">
        <f t="shared" si="1"/>
        <v>18070000</v>
      </c>
      <c r="F25" s="14">
        <f t="shared" si="1"/>
        <v>7</v>
      </c>
      <c r="G25" s="14">
        <f t="shared" si="1"/>
        <v>16950000</v>
      </c>
      <c r="H25" s="14">
        <f t="shared" si="1"/>
        <v>39</v>
      </c>
      <c r="I25" s="14">
        <f t="shared" si="1"/>
        <v>23920000</v>
      </c>
    </row>
    <row r="26" spans="1:9" s="3" customFormat="1" ht="21.75">
      <c r="A26" s="22"/>
      <c r="B26" s="17"/>
      <c r="C26" s="17"/>
      <c r="D26" s="17"/>
      <c r="E26" s="17"/>
      <c r="F26" s="17"/>
      <c r="G26" s="17"/>
      <c r="H26" s="17"/>
      <c r="I26" s="17"/>
    </row>
    <row r="27" spans="1:9" s="3" customFormat="1" ht="21.75">
      <c r="A27" s="4"/>
      <c r="B27" s="33" t="s">
        <v>38</v>
      </c>
      <c r="C27" s="34"/>
      <c r="D27" s="33" t="s">
        <v>39</v>
      </c>
      <c r="E27" s="34"/>
      <c r="F27" s="33" t="s">
        <v>33</v>
      </c>
      <c r="G27" s="34"/>
      <c r="H27" s="33" t="s">
        <v>34</v>
      </c>
      <c r="I27" s="34"/>
    </row>
    <row r="28" spans="1:9" s="3" customFormat="1" ht="21.75">
      <c r="A28" s="5" t="s">
        <v>4</v>
      </c>
      <c r="B28" s="6" t="s">
        <v>37</v>
      </c>
      <c r="C28" s="7" t="s">
        <v>35</v>
      </c>
      <c r="D28" s="6" t="s">
        <v>37</v>
      </c>
      <c r="E28" s="7" t="s">
        <v>35</v>
      </c>
      <c r="F28" s="6" t="s">
        <v>37</v>
      </c>
      <c r="G28" s="7" t="s">
        <v>35</v>
      </c>
      <c r="H28" s="6" t="s">
        <v>37</v>
      </c>
      <c r="I28" s="6" t="s">
        <v>35</v>
      </c>
    </row>
    <row r="29" spans="1:9" s="3" customFormat="1" ht="21.75">
      <c r="A29" s="8"/>
      <c r="B29" s="9" t="s">
        <v>2</v>
      </c>
      <c r="C29" s="10" t="s">
        <v>3</v>
      </c>
      <c r="D29" s="9" t="s">
        <v>2</v>
      </c>
      <c r="E29" s="10" t="s">
        <v>3</v>
      </c>
      <c r="F29" s="9" t="s">
        <v>2</v>
      </c>
      <c r="G29" s="10" t="s">
        <v>3</v>
      </c>
      <c r="H29" s="9" t="s">
        <v>2</v>
      </c>
      <c r="I29" s="9" t="s">
        <v>3</v>
      </c>
    </row>
    <row r="30" spans="1:9" s="3" customFormat="1" ht="21.75">
      <c r="A30" s="1" t="s">
        <v>27</v>
      </c>
      <c r="B30" s="18"/>
      <c r="C30" s="18"/>
      <c r="D30" s="18"/>
      <c r="E30" s="18"/>
      <c r="F30" s="18"/>
      <c r="G30" s="18"/>
      <c r="H30" s="18"/>
      <c r="I30" s="18"/>
    </row>
    <row r="31" spans="1:9" s="3" customFormat="1" ht="21.75">
      <c r="A31" s="25" t="s">
        <v>23</v>
      </c>
      <c r="B31" s="19">
        <v>6</v>
      </c>
      <c r="C31" s="20">
        <v>3120000</v>
      </c>
      <c r="D31" s="19">
        <v>3</v>
      </c>
      <c r="E31" s="20">
        <v>720000</v>
      </c>
      <c r="F31" s="19">
        <v>5</v>
      </c>
      <c r="G31" s="20">
        <v>2440000</v>
      </c>
      <c r="H31" s="19">
        <v>14</v>
      </c>
      <c r="I31" s="20">
        <v>10080000</v>
      </c>
    </row>
    <row r="32" spans="1:9" s="3" customFormat="1" ht="21.75">
      <c r="A32" s="25" t="s">
        <v>24</v>
      </c>
      <c r="B32" s="19">
        <v>5</v>
      </c>
      <c r="C32" s="20">
        <v>220000</v>
      </c>
      <c r="D32" s="19">
        <v>6</v>
      </c>
      <c r="E32" s="20">
        <v>250000</v>
      </c>
      <c r="F32" s="19">
        <v>2</v>
      </c>
      <c r="G32" s="20">
        <v>50000</v>
      </c>
      <c r="H32" s="19">
        <v>13</v>
      </c>
      <c r="I32" s="20">
        <v>520000</v>
      </c>
    </row>
    <row r="33" spans="1:9" s="3" customFormat="1" ht="21.75">
      <c r="A33" s="25" t="s">
        <v>25</v>
      </c>
      <c r="B33" s="35">
        <v>2</v>
      </c>
      <c r="C33" s="36">
        <v>3050000</v>
      </c>
      <c r="D33" s="35">
        <v>1</v>
      </c>
      <c r="E33" s="36">
        <v>3000000</v>
      </c>
      <c r="F33" s="35">
        <v>1</v>
      </c>
      <c r="G33" s="36">
        <v>30000</v>
      </c>
      <c r="H33" s="35">
        <v>4</v>
      </c>
      <c r="I33" s="36">
        <v>6080000</v>
      </c>
    </row>
    <row r="34" spans="1:9" s="3" customFormat="1" ht="21.75">
      <c r="A34" s="1"/>
      <c r="B34" s="35"/>
      <c r="C34" s="36"/>
      <c r="D34" s="35"/>
      <c r="E34" s="36"/>
      <c r="F34" s="35"/>
      <c r="G34" s="36"/>
      <c r="H34" s="35"/>
      <c r="I34" s="36"/>
    </row>
    <row r="35" spans="1:9" s="3" customFormat="1" ht="21.75">
      <c r="A35" s="25" t="s">
        <v>26</v>
      </c>
      <c r="B35" s="19">
        <v>8</v>
      </c>
      <c r="C35" s="20">
        <v>1135000</v>
      </c>
      <c r="D35" s="19">
        <v>7</v>
      </c>
      <c r="E35" s="20">
        <v>1520000</v>
      </c>
      <c r="F35" s="19">
        <v>6</v>
      </c>
      <c r="G35" s="20">
        <v>320000</v>
      </c>
      <c r="H35" s="19">
        <v>21</v>
      </c>
      <c r="I35" s="20">
        <v>4150000</v>
      </c>
    </row>
    <row r="36" spans="1:9" s="3" customFormat="1" ht="21.75">
      <c r="A36" s="25" t="s">
        <v>22</v>
      </c>
      <c r="B36" s="19">
        <v>7</v>
      </c>
      <c r="C36" s="20">
        <v>510000</v>
      </c>
      <c r="D36" s="19">
        <v>4</v>
      </c>
      <c r="E36" s="20">
        <v>280000</v>
      </c>
      <c r="F36" s="19">
        <v>4</v>
      </c>
      <c r="G36" s="20">
        <v>300000</v>
      </c>
      <c r="H36" s="19">
        <v>15</v>
      </c>
      <c r="I36" s="20">
        <v>1090000</v>
      </c>
    </row>
    <row r="37" spans="1:9" s="3" customFormat="1" ht="21.75">
      <c r="A37" s="26" t="s">
        <v>0</v>
      </c>
      <c r="B37" s="14">
        <f aca="true" t="shared" si="2" ref="B37:I37">SUM(B31:B36)</f>
        <v>28</v>
      </c>
      <c r="C37" s="14">
        <f t="shared" si="2"/>
        <v>8035000</v>
      </c>
      <c r="D37" s="14">
        <f t="shared" si="2"/>
        <v>21</v>
      </c>
      <c r="E37" s="14">
        <f t="shared" si="2"/>
        <v>5770000</v>
      </c>
      <c r="F37" s="14">
        <f t="shared" si="2"/>
        <v>18</v>
      </c>
      <c r="G37" s="14">
        <f t="shared" si="2"/>
        <v>3140000</v>
      </c>
      <c r="H37" s="14">
        <f t="shared" si="2"/>
        <v>67</v>
      </c>
      <c r="I37" s="14">
        <f t="shared" si="2"/>
        <v>21920000</v>
      </c>
    </row>
    <row r="38" spans="1:9" s="3" customFormat="1" ht="21.75">
      <c r="A38" s="1" t="s">
        <v>41</v>
      </c>
      <c r="B38" s="18"/>
      <c r="C38" s="18"/>
      <c r="D38" s="18"/>
      <c r="E38" s="18"/>
      <c r="F38" s="18"/>
      <c r="G38" s="18"/>
      <c r="H38" s="18"/>
      <c r="I38" s="18"/>
    </row>
    <row r="39" spans="1:9" s="3" customFormat="1" ht="21.75">
      <c r="A39" s="25" t="s">
        <v>51</v>
      </c>
      <c r="B39" s="19"/>
      <c r="C39" s="20"/>
      <c r="D39" s="19"/>
      <c r="E39" s="20"/>
      <c r="F39" s="19"/>
      <c r="G39" s="20"/>
      <c r="H39" s="19"/>
      <c r="I39" s="20"/>
    </row>
    <row r="40" spans="1:9" s="3" customFormat="1" ht="21.75">
      <c r="A40" s="25" t="s">
        <v>40</v>
      </c>
      <c r="B40" s="19">
        <v>1</v>
      </c>
      <c r="C40" s="20">
        <v>100000</v>
      </c>
      <c r="D40" s="19">
        <v>1</v>
      </c>
      <c r="E40" s="20">
        <v>100000</v>
      </c>
      <c r="F40" s="19">
        <v>1</v>
      </c>
      <c r="G40" s="20">
        <v>600000</v>
      </c>
      <c r="H40" s="19">
        <v>3</v>
      </c>
      <c r="I40" s="20">
        <v>800000</v>
      </c>
    </row>
    <row r="41" spans="1:9" s="3" customFormat="1" ht="21.75">
      <c r="A41" s="25" t="s">
        <v>52</v>
      </c>
      <c r="B41" s="19">
        <v>2</v>
      </c>
      <c r="C41" s="20">
        <v>1050000</v>
      </c>
      <c r="D41" s="19">
        <v>1</v>
      </c>
      <c r="E41" s="20">
        <v>50000</v>
      </c>
      <c r="F41" s="19">
        <v>1</v>
      </c>
      <c r="G41" s="20">
        <v>1000</v>
      </c>
      <c r="H41" s="19">
        <v>4</v>
      </c>
      <c r="I41" s="20">
        <v>1101000</v>
      </c>
    </row>
    <row r="42" spans="1:9" s="3" customFormat="1" ht="21.75">
      <c r="A42" s="25" t="s">
        <v>42</v>
      </c>
      <c r="B42" s="19">
        <v>1</v>
      </c>
      <c r="C42" s="20">
        <v>50000</v>
      </c>
      <c r="D42" s="19">
        <v>1</v>
      </c>
      <c r="E42" s="20">
        <v>50000</v>
      </c>
      <c r="F42" s="19">
        <v>1</v>
      </c>
      <c r="G42" s="20">
        <v>50000</v>
      </c>
      <c r="H42" s="19">
        <v>3</v>
      </c>
      <c r="I42" s="20">
        <v>150000</v>
      </c>
    </row>
    <row r="43" spans="1:9" s="3" customFormat="1" ht="21.75">
      <c r="A43" s="25" t="s">
        <v>53</v>
      </c>
      <c r="B43" s="19">
        <v>1</v>
      </c>
      <c r="C43" s="20">
        <v>50000</v>
      </c>
      <c r="D43" s="19">
        <v>1</v>
      </c>
      <c r="E43" s="20">
        <v>50000</v>
      </c>
      <c r="F43" s="19">
        <v>1</v>
      </c>
      <c r="G43" s="20">
        <v>50000</v>
      </c>
      <c r="H43" s="19">
        <v>3</v>
      </c>
      <c r="I43" s="20">
        <v>150000</v>
      </c>
    </row>
    <row r="44" spans="1:9" s="3" customFormat="1" ht="21.75">
      <c r="A44" s="26" t="s">
        <v>1</v>
      </c>
      <c r="B44" s="14">
        <f aca="true" t="shared" si="3" ref="B44:I44">SUM(B40:B43)</f>
        <v>5</v>
      </c>
      <c r="C44" s="14">
        <f t="shared" si="3"/>
        <v>1250000</v>
      </c>
      <c r="D44" s="14">
        <f t="shared" si="3"/>
        <v>4</v>
      </c>
      <c r="E44" s="14">
        <f t="shared" si="3"/>
        <v>250000</v>
      </c>
      <c r="F44" s="14">
        <f t="shared" si="3"/>
        <v>4</v>
      </c>
      <c r="G44" s="14">
        <f t="shared" si="3"/>
        <v>701000</v>
      </c>
      <c r="H44" s="14">
        <f t="shared" si="3"/>
        <v>13</v>
      </c>
      <c r="I44" s="14">
        <f t="shared" si="3"/>
        <v>2201000</v>
      </c>
    </row>
    <row r="45" spans="1:9" s="3" customFormat="1" ht="21.75">
      <c r="A45" s="1" t="s">
        <v>43</v>
      </c>
      <c r="B45" s="18"/>
      <c r="C45" s="18"/>
      <c r="D45" s="18"/>
      <c r="E45" s="18"/>
      <c r="F45" s="18"/>
      <c r="G45" s="18"/>
      <c r="H45" s="18"/>
      <c r="I45" s="18"/>
    </row>
    <row r="46" spans="1:9" s="3" customFormat="1" ht="21.75">
      <c r="A46" s="25" t="s">
        <v>46</v>
      </c>
      <c r="B46" s="19">
        <v>2</v>
      </c>
      <c r="C46" s="20">
        <v>60000</v>
      </c>
      <c r="D46" s="19">
        <v>2</v>
      </c>
      <c r="E46" s="20">
        <v>60000</v>
      </c>
      <c r="F46" s="19">
        <v>2</v>
      </c>
      <c r="G46" s="20">
        <v>60000</v>
      </c>
      <c r="H46" s="19">
        <v>6</v>
      </c>
      <c r="I46" s="20">
        <v>180000</v>
      </c>
    </row>
    <row r="47" spans="1:9" s="3" customFormat="1" ht="21.75">
      <c r="A47" s="25" t="s">
        <v>45</v>
      </c>
      <c r="B47" s="19"/>
      <c r="C47" s="20"/>
      <c r="D47" s="19"/>
      <c r="E47" s="20"/>
      <c r="F47" s="19"/>
      <c r="G47" s="20"/>
      <c r="H47" s="19"/>
      <c r="I47" s="20"/>
    </row>
    <row r="48" spans="1:9" s="3" customFormat="1" ht="21.75">
      <c r="A48" s="25" t="s">
        <v>47</v>
      </c>
      <c r="B48" s="19">
        <v>4</v>
      </c>
      <c r="C48" s="20">
        <v>1130000</v>
      </c>
      <c r="D48" s="19">
        <v>4</v>
      </c>
      <c r="E48" s="20">
        <v>1130000</v>
      </c>
      <c r="F48" s="19">
        <v>4</v>
      </c>
      <c r="G48" s="20">
        <v>1130000</v>
      </c>
      <c r="H48" s="19">
        <v>12</v>
      </c>
      <c r="I48" s="20">
        <v>1390000</v>
      </c>
    </row>
    <row r="49" spans="1:9" s="3" customFormat="1" ht="21.75">
      <c r="A49" s="25" t="s">
        <v>48</v>
      </c>
      <c r="B49" s="19">
        <v>2</v>
      </c>
      <c r="C49" s="20">
        <v>90000</v>
      </c>
      <c r="D49" s="19">
        <v>1</v>
      </c>
      <c r="E49" s="20">
        <v>50000</v>
      </c>
      <c r="F49" s="19">
        <v>1</v>
      </c>
      <c r="G49" s="20">
        <v>40000</v>
      </c>
      <c r="H49" s="19">
        <v>4</v>
      </c>
      <c r="I49" s="20">
        <v>180000</v>
      </c>
    </row>
    <row r="50" spans="1:9" s="3" customFormat="1" ht="21.75">
      <c r="A50" s="25" t="s">
        <v>49</v>
      </c>
      <c r="B50" s="19">
        <v>1</v>
      </c>
      <c r="C50" s="20">
        <v>50000</v>
      </c>
      <c r="D50" s="19">
        <v>1</v>
      </c>
      <c r="E50" s="20">
        <v>50000</v>
      </c>
      <c r="F50" s="19">
        <v>1</v>
      </c>
      <c r="G50" s="20">
        <v>50000</v>
      </c>
      <c r="H50" s="19">
        <v>3</v>
      </c>
      <c r="I50" s="20">
        <v>150000</v>
      </c>
    </row>
    <row r="51" spans="1:9" s="3" customFormat="1" ht="21.75">
      <c r="A51" s="25" t="s">
        <v>50</v>
      </c>
      <c r="B51" s="19">
        <v>4</v>
      </c>
      <c r="C51" s="20">
        <v>80000</v>
      </c>
      <c r="D51" s="19">
        <v>4</v>
      </c>
      <c r="E51" s="20">
        <v>80000</v>
      </c>
      <c r="F51" s="19">
        <v>4</v>
      </c>
      <c r="G51" s="20">
        <v>80000</v>
      </c>
      <c r="H51" s="19">
        <v>12</v>
      </c>
      <c r="I51" s="20">
        <v>240000</v>
      </c>
    </row>
    <row r="52" spans="1:9" s="3" customFormat="1" ht="21.75">
      <c r="A52" s="26" t="s">
        <v>44</v>
      </c>
      <c r="B52" s="14">
        <f aca="true" t="shared" si="4" ref="B52:I52">SUM(B46:B51)</f>
        <v>13</v>
      </c>
      <c r="C52" s="14">
        <f t="shared" si="4"/>
        <v>1410000</v>
      </c>
      <c r="D52" s="14">
        <f t="shared" si="4"/>
        <v>12</v>
      </c>
      <c r="E52" s="14">
        <f t="shared" si="4"/>
        <v>1370000</v>
      </c>
      <c r="F52" s="14">
        <f t="shared" si="4"/>
        <v>12</v>
      </c>
      <c r="G52" s="14">
        <f t="shared" si="4"/>
        <v>1360000</v>
      </c>
      <c r="H52" s="14">
        <f t="shared" si="4"/>
        <v>37</v>
      </c>
      <c r="I52" s="14">
        <f t="shared" si="4"/>
        <v>2140000</v>
      </c>
    </row>
    <row r="53" spans="1:9" s="3" customFormat="1" ht="21.75">
      <c r="A53" s="4"/>
      <c r="B53" s="32" t="s">
        <v>38</v>
      </c>
      <c r="C53" s="32"/>
      <c r="D53" s="32" t="s">
        <v>39</v>
      </c>
      <c r="E53" s="32"/>
      <c r="F53" s="32" t="s">
        <v>33</v>
      </c>
      <c r="G53" s="32"/>
      <c r="H53" s="32" t="s">
        <v>34</v>
      </c>
      <c r="I53" s="32"/>
    </row>
    <row r="54" spans="1:9" s="3" customFormat="1" ht="21.75">
      <c r="A54" s="5" t="s">
        <v>4</v>
      </c>
      <c r="B54" s="6" t="s">
        <v>37</v>
      </c>
      <c r="C54" s="6" t="s">
        <v>35</v>
      </c>
      <c r="D54" s="6" t="s">
        <v>37</v>
      </c>
      <c r="E54" s="6" t="s">
        <v>35</v>
      </c>
      <c r="F54" s="6" t="s">
        <v>37</v>
      </c>
      <c r="G54" s="6" t="s">
        <v>35</v>
      </c>
      <c r="H54" s="6" t="s">
        <v>37</v>
      </c>
      <c r="I54" s="6" t="s">
        <v>35</v>
      </c>
    </row>
    <row r="55" spans="1:9" s="3" customFormat="1" ht="21.75">
      <c r="A55" s="8"/>
      <c r="B55" s="9" t="s">
        <v>2</v>
      </c>
      <c r="C55" s="9" t="s">
        <v>3</v>
      </c>
      <c r="D55" s="9" t="s">
        <v>2</v>
      </c>
      <c r="E55" s="9" t="s">
        <v>3</v>
      </c>
      <c r="F55" s="9" t="s">
        <v>2</v>
      </c>
      <c r="G55" s="9" t="s">
        <v>3</v>
      </c>
      <c r="H55" s="9" t="s">
        <v>2</v>
      </c>
      <c r="I55" s="9" t="s">
        <v>3</v>
      </c>
    </row>
    <row r="56" spans="1:9" s="3" customFormat="1" ht="21.75">
      <c r="A56" s="29" t="s">
        <v>13</v>
      </c>
      <c r="B56" s="28">
        <f>B16</f>
        <v>88</v>
      </c>
      <c r="C56" s="28">
        <f aca="true" t="shared" si="5" ref="C56:I56">C16</f>
        <v>756020000</v>
      </c>
      <c r="D56" s="28">
        <f t="shared" si="5"/>
        <v>77</v>
      </c>
      <c r="E56" s="28">
        <f t="shared" si="5"/>
        <v>130492000</v>
      </c>
      <c r="F56" s="28">
        <f t="shared" si="5"/>
        <v>43</v>
      </c>
      <c r="G56" s="28">
        <f>G16</f>
        <v>130053000</v>
      </c>
      <c r="H56" s="28">
        <f t="shared" si="5"/>
        <v>208</v>
      </c>
      <c r="I56" s="28">
        <f t="shared" si="5"/>
        <v>475098000</v>
      </c>
    </row>
    <row r="57" spans="1:9" s="3" customFormat="1" ht="21.75">
      <c r="A57" s="29" t="s">
        <v>14</v>
      </c>
      <c r="B57" s="14">
        <f>B25</f>
        <v>16</v>
      </c>
      <c r="C57" s="14">
        <f aca="true" t="shared" si="6" ref="C57:I57">C25</f>
        <v>18590000</v>
      </c>
      <c r="D57" s="14">
        <f t="shared" si="6"/>
        <v>16</v>
      </c>
      <c r="E57" s="14">
        <f t="shared" si="6"/>
        <v>18070000</v>
      </c>
      <c r="F57" s="14">
        <f t="shared" si="6"/>
        <v>7</v>
      </c>
      <c r="G57" s="14">
        <f t="shared" si="6"/>
        <v>16950000</v>
      </c>
      <c r="H57" s="14">
        <f t="shared" si="6"/>
        <v>39</v>
      </c>
      <c r="I57" s="14">
        <f t="shared" si="6"/>
        <v>23920000</v>
      </c>
    </row>
    <row r="58" spans="1:9" s="3" customFormat="1" ht="21.75">
      <c r="A58" s="29" t="s">
        <v>27</v>
      </c>
      <c r="B58" s="14">
        <f>B37</f>
        <v>28</v>
      </c>
      <c r="C58" s="14">
        <f aca="true" t="shared" si="7" ref="C58:I58">C37</f>
        <v>8035000</v>
      </c>
      <c r="D58" s="14">
        <f t="shared" si="7"/>
        <v>21</v>
      </c>
      <c r="E58" s="14">
        <f t="shared" si="7"/>
        <v>5770000</v>
      </c>
      <c r="F58" s="14">
        <f t="shared" si="7"/>
        <v>18</v>
      </c>
      <c r="G58" s="14">
        <f t="shared" si="7"/>
        <v>3140000</v>
      </c>
      <c r="H58" s="14">
        <f t="shared" si="7"/>
        <v>67</v>
      </c>
      <c r="I58" s="14">
        <f t="shared" si="7"/>
        <v>21920000</v>
      </c>
    </row>
    <row r="59" spans="1:9" s="3" customFormat="1" ht="21.75">
      <c r="A59" s="29" t="s">
        <v>41</v>
      </c>
      <c r="B59" s="14">
        <f>B44</f>
        <v>5</v>
      </c>
      <c r="C59" s="14">
        <f aca="true" t="shared" si="8" ref="C59:I59">C44</f>
        <v>1250000</v>
      </c>
      <c r="D59" s="14">
        <f t="shared" si="8"/>
        <v>4</v>
      </c>
      <c r="E59" s="14">
        <f t="shared" si="8"/>
        <v>250000</v>
      </c>
      <c r="F59" s="14">
        <f t="shared" si="8"/>
        <v>4</v>
      </c>
      <c r="G59" s="14">
        <f t="shared" si="8"/>
        <v>701000</v>
      </c>
      <c r="H59" s="14">
        <f t="shared" si="8"/>
        <v>13</v>
      </c>
      <c r="I59" s="14">
        <f t="shared" si="8"/>
        <v>2201000</v>
      </c>
    </row>
    <row r="60" spans="1:9" s="3" customFormat="1" ht="21.75">
      <c r="A60" s="29" t="s">
        <v>43</v>
      </c>
      <c r="B60" s="14">
        <f>B52</f>
        <v>13</v>
      </c>
      <c r="C60" s="14">
        <f aca="true" t="shared" si="9" ref="C60:I60">C52</f>
        <v>1410000</v>
      </c>
      <c r="D60" s="14">
        <f t="shared" si="9"/>
        <v>12</v>
      </c>
      <c r="E60" s="14">
        <f t="shared" si="9"/>
        <v>1370000</v>
      </c>
      <c r="F60" s="14">
        <f t="shared" si="9"/>
        <v>12</v>
      </c>
      <c r="G60" s="14">
        <f t="shared" si="9"/>
        <v>1360000</v>
      </c>
      <c r="H60" s="14">
        <f t="shared" si="9"/>
        <v>37</v>
      </c>
      <c r="I60" s="14">
        <f t="shared" si="9"/>
        <v>2140000</v>
      </c>
    </row>
    <row r="61" spans="1:9" s="3" customFormat="1" ht="21.75">
      <c r="A61" s="26" t="s">
        <v>29</v>
      </c>
      <c r="B61" s="14">
        <f aca="true" t="shared" si="10" ref="B61:I61">SUM(B56:B60)</f>
        <v>150</v>
      </c>
      <c r="C61" s="14">
        <f t="shared" si="10"/>
        <v>785305000</v>
      </c>
      <c r="D61" s="14">
        <f t="shared" si="10"/>
        <v>130</v>
      </c>
      <c r="E61" s="14">
        <f t="shared" si="10"/>
        <v>155952000</v>
      </c>
      <c r="F61" s="14">
        <f t="shared" si="10"/>
        <v>84</v>
      </c>
      <c r="G61" s="14">
        <f t="shared" si="10"/>
        <v>152204000</v>
      </c>
      <c r="H61" s="14">
        <f t="shared" si="10"/>
        <v>364</v>
      </c>
      <c r="I61" s="14">
        <f t="shared" si="10"/>
        <v>525279000</v>
      </c>
    </row>
    <row r="62" spans="1:9" s="3" customFormat="1" ht="21.75">
      <c r="A62" s="16"/>
      <c r="B62" s="17"/>
      <c r="C62" s="17"/>
      <c r="D62" s="17"/>
      <c r="E62" s="17"/>
      <c r="F62" s="17"/>
      <c r="G62" s="17"/>
      <c r="H62" s="17"/>
      <c r="I62" s="17"/>
    </row>
  </sheetData>
  <mergeCells count="24">
    <mergeCell ref="B5:C5"/>
    <mergeCell ref="D5:E5"/>
    <mergeCell ref="F5:G5"/>
    <mergeCell ref="H5:I5"/>
    <mergeCell ref="A1:I1"/>
    <mergeCell ref="A2:I2"/>
    <mergeCell ref="A3:I3"/>
    <mergeCell ref="A4:I4"/>
    <mergeCell ref="B33:B34"/>
    <mergeCell ref="C33:C34"/>
    <mergeCell ref="D33:D34"/>
    <mergeCell ref="E33:E34"/>
    <mergeCell ref="F33:F34"/>
    <mergeCell ref="G33:G34"/>
    <mergeCell ref="H33:H34"/>
    <mergeCell ref="I33:I34"/>
    <mergeCell ref="D27:E27"/>
    <mergeCell ref="F27:G27"/>
    <mergeCell ref="H27:I27"/>
    <mergeCell ref="B27:C27"/>
    <mergeCell ref="B53:C53"/>
    <mergeCell ref="D53:E53"/>
    <mergeCell ref="F53:G53"/>
    <mergeCell ref="H53:I53"/>
  </mergeCells>
  <printOptions/>
  <pageMargins left="0.3937007874015748" right="0.2362204724409449" top="0.5905511811023623" bottom="0.35433070866141736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krugong2550</cp:lastModifiedBy>
  <cp:lastPrinted>2007-01-22T18:50:52Z</cp:lastPrinted>
  <dcterms:created xsi:type="dcterms:W3CDTF">2000-01-03T00:25:01Z</dcterms:created>
  <dcterms:modified xsi:type="dcterms:W3CDTF">2008-05-15T04:42:18Z</dcterms:modified>
  <cp:category/>
  <cp:version/>
  <cp:contentType/>
  <cp:contentStatus/>
</cp:coreProperties>
</file>